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6" yWindow="504" windowWidth="32760" windowHeight="15804" tabRatio="500" activeTab="0"/>
  </bookViews>
  <sheets>
    <sheet name="proforma" sheetId="1" r:id="rId1"/>
  </sheets>
  <definedNames>
    <definedName name="Excel_BuiltIn_Print_Titles" localSheetId="0">'proforma'!$14:$14</definedName>
    <definedName name="_xlnm.Print_Titles" localSheetId="0">'proforma'!$14:$14</definedName>
    <definedName name="valuevx">42.314159</definedName>
  </definedNames>
  <calcPr fullCalcOnLoad="1"/>
</workbook>
</file>

<file path=xl/sharedStrings.xml><?xml version="1.0" encoding="utf-8"?>
<sst xmlns="http://schemas.openxmlformats.org/spreadsheetml/2006/main" count="73" uniqueCount="51">
  <si>
    <t>Date de la facture</t>
  </si>
  <si>
    <t>Date d'envoi</t>
  </si>
  <si>
    <t>MAISON D'ÉDITION</t>
  </si>
  <si>
    <t>ENVOYÉ À :</t>
  </si>
  <si>
    <t>DÉTAILS DE L'ENVOI</t>
  </si>
  <si>
    <t>[Nom de la maison d'édition]</t>
  </si>
  <si>
    <t>[livres expédiés par]</t>
  </si>
  <si>
    <t>[adresse : numéro, rue]</t>
  </si>
  <si>
    <t>[Personne responsable]</t>
  </si>
  <si>
    <t>[Ville (Province)  code postal]</t>
  </si>
  <si>
    <t>8701 boul, Henri Bourassa Est</t>
  </si>
  <si>
    <t>[Téléphone]</t>
  </si>
  <si>
    <t>Montréal (Québec) H1E 1P4</t>
  </si>
  <si>
    <t>Stéphanie B. Gaudet</t>
  </si>
  <si>
    <t>[nombre de cartons]</t>
  </si>
  <si>
    <t>514 356-6683 ext: 2225</t>
  </si>
  <si>
    <t>TITRE</t>
  </si>
  <si>
    <t>ISBN</t>
  </si>
  <si>
    <t>ISBN NUMÉRIQUE</t>
  </si>
  <si>
    <t>AUTEUR</t>
  </si>
  <si>
    <t>ÉDITEUR</t>
  </si>
  <si>
    <t xml:space="preserve">PRIX $ </t>
  </si>
  <si>
    <t>PRIX €</t>
  </si>
  <si>
    <t>QTÉ</t>
  </si>
  <si>
    <t xml:space="preserve">TOTAL $ </t>
  </si>
  <si>
    <t>VALEUR ASSURABLE</t>
  </si>
  <si>
    <t>NATURE</t>
  </si>
  <si>
    <t>LIEU D'IMPRESSION</t>
  </si>
  <si>
    <t xml:space="preserve">Ali le vainqueur </t>
  </si>
  <si>
    <t>Tremblay, Julie</t>
  </si>
  <si>
    <t>ABCDEFG Éditions</t>
  </si>
  <si>
    <t>livre</t>
  </si>
  <si>
    <t>Canada</t>
  </si>
  <si>
    <t>Vie n'est pas un long fleuve tranquille, mine de rien,  la</t>
  </si>
  <si>
    <t>Gagnon, Charles / Sainte-Marie, Juste</t>
  </si>
  <si>
    <t>Tes chaussures vertes</t>
  </si>
  <si>
    <t>Plantes vertes, les</t>
  </si>
  <si>
    <t>signet</t>
  </si>
  <si>
    <t>s/o</t>
  </si>
  <si>
    <t>Catalogue</t>
  </si>
  <si>
    <t>catalogue</t>
  </si>
  <si>
    <t>Chine</t>
  </si>
  <si>
    <t>TOTAL</t>
  </si>
  <si>
    <t>TERMES ET CONDITIONS</t>
  </si>
  <si>
    <t>Lors du transport, la marchandise (livres, périodiques et éléments promotionnels) est assurée à 10% de sa valeur.</t>
  </si>
  <si>
    <t xml:space="preserve">Un chèque du montant total de la remise sur les ventes nettes sera émis et envoyé dans les semaines qui suivront la fin du salon. Cette remise offerte par Québec Édition correspond à 50 % du prix de vente en dollars canadiens. Un rapport de ventes accompagnera ce chèque.
</t>
  </si>
  <si>
    <t>SIFA Canada</t>
  </si>
  <si>
    <t>L'envoi des livres de votre maison d'édition ou de votre distributeur à l'entrepôt SIFA est à votre charge.</t>
  </si>
  <si>
    <t>REF: AE0122218</t>
  </si>
  <si>
    <t xml:space="preserve">Facture proforma </t>
  </si>
  <si>
    <t>Foire du livre de Guadalajara 2022</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</si>
</sst>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C0C]d\ mmm\ yyyy;@"/>
    <numFmt numFmtId="165" formatCode="_(* #,##0.00_);_(* \(#,##0.00\);_(* \-??_);_(@_)"/>
    <numFmt numFmtId="166" formatCode="#,##0.00&quot; $&quot;"/>
    <numFmt numFmtId="167" formatCode="#,##0[$€-484]"/>
    <numFmt numFmtId="168" formatCode="_ * #,##0.00_)&quot; $&quot;_ ;_ * \(#,##0.00&quot;) $&quot;_ ;_ * \-??_)&quot; $&quot;_ ;_ @_ "/>
    <numFmt numFmtId="169" formatCode="#,##0.00&quot; $&quot;_);[Red]\(#,##0.00&quot; $)&quot;"/>
    <numFmt numFmtId="170" formatCode="_-* #,##0.00&quot; $&quot;_-;\-* #,##0.00&quot; $&quot;_-;_-* \-??&quot; $&quot;_-;_-@_-"/>
  </numFmts>
  <fonts count="50">
    <font>
      <sz val="10"/>
      <name val="Trebuchet MS"/>
      <family val="2"/>
    </font>
    <font>
      <sz val="10"/>
      <name val="Arial"/>
      <family val="0"/>
    </font>
    <font>
      <b/>
      <sz val="20"/>
      <color indexed="55"/>
      <name val="Arial"/>
      <family val="2"/>
    </font>
    <font>
      <b/>
      <sz val="11"/>
      <name val="Trebuchet MS"/>
      <family val="2"/>
    </font>
    <font>
      <sz val="11"/>
      <name val="Trebuchet MS"/>
      <family val="2"/>
    </font>
    <font>
      <sz val="8"/>
      <name val="Trebuchet MS"/>
      <family val="2"/>
    </font>
    <font>
      <u val="single"/>
      <sz val="10"/>
      <color indexed="12"/>
      <name val="Verdana"/>
      <family val="2"/>
    </font>
    <font>
      <u val="single"/>
      <sz val="10"/>
      <color indexed="12"/>
      <name val="Trebuchet MS"/>
      <family val="2"/>
    </font>
    <font>
      <b/>
      <sz val="11"/>
      <color indexed="9"/>
      <name val="Arial"/>
      <family val="2"/>
    </font>
    <font>
      <b/>
      <sz val="11"/>
      <color indexed="9"/>
      <name val="Trebuchet MS"/>
      <family val="2"/>
    </font>
    <font>
      <sz val="10"/>
      <color indexed="62"/>
      <name val="Trebuchet MS"/>
      <family val="2"/>
    </font>
    <font>
      <b/>
      <sz val="9"/>
      <color indexed="62"/>
      <name val="Arial"/>
      <family val="2"/>
    </font>
    <font>
      <sz val="9"/>
      <color indexed="62"/>
      <name val="Arial"/>
      <family val="2"/>
    </font>
    <font>
      <b/>
      <sz val="10"/>
      <color indexed="9"/>
      <name val="Arial"/>
      <family val="2"/>
    </font>
    <font>
      <sz val="8"/>
      <color indexed="9"/>
      <name val="Trebuchet MS"/>
      <family val="2"/>
    </font>
    <font>
      <b/>
      <sz val="10"/>
      <name val="Trebuchet MS"/>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6"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56">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0" xfId="0" applyFont="1" applyAlignment="1" applyProtection="1">
      <alignment/>
      <protection locked="0"/>
    </xf>
    <xf numFmtId="0" fontId="3" fillId="0" borderId="0" xfId="0" applyFont="1" applyFill="1" applyAlignment="1">
      <alignment horizontal="left"/>
    </xf>
    <xf numFmtId="0" fontId="4" fillId="0" borderId="0" xfId="0" applyFont="1" applyAlignment="1">
      <alignment/>
    </xf>
    <xf numFmtId="164" fontId="4" fillId="33" borderId="0" xfId="0" applyNumberFormat="1" applyFont="1" applyFill="1" applyAlignment="1" applyProtection="1">
      <alignment horizontal="center"/>
      <protection locked="0"/>
    </xf>
    <xf numFmtId="0" fontId="5" fillId="0" borderId="0" xfId="45" applyNumberFormat="1" applyFont="1" applyFill="1" applyBorder="1" applyAlignment="1" applyProtection="1">
      <alignment horizontal="left"/>
      <protection/>
    </xf>
    <xf numFmtId="164" fontId="4" fillId="0" borderId="0" xfId="0" applyNumberFormat="1" applyFont="1" applyFill="1" applyAlignment="1" applyProtection="1">
      <alignment horizontal="center"/>
      <protection locked="0"/>
    </xf>
    <xf numFmtId="0" fontId="0" fillId="0" borderId="0" xfId="0" applyFont="1" applyAlignment="1" applyProtection="1">
      <alignment horizontal="left"/>
      <protection locked="0"/>
    </xf>
    <xf numFmtId="0" fontId="7" fillId="0" borderId="0" xfId="44" applyNumberFormat="1" applyFont="1" applyFill="1" applyBorder="1" applyAlignment="1" applyProtection="1">
      <alignment/>
      <protection/>
    </xf>
    <xf numFmtId="164" fontId="3" fillId="0" borderId="0" xfId="0" applyNumberFormat="1" applyFont="1" applyFill="1" applyAlignment="1" applyProtection="1">
      <alignment horizontal="center"/>
      <protection locked="0"/>
    </xf>
    <xf numFmtId="0" fontId="8" fillId="34" borderId="0" xfId="0"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alignment/>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11" fillId="0" borderId="0" xfId="0" applyFont="1" applyAlignment="1">
      <alignment vertical="center"/>
    </xf>
    <xf numFmtId="0" fontId="12" fillId="0" borderId="0" xfId="0" applyFont="1" applyAlignment="1">
      <alignment vertical="center"/>
    </xf>
    <xf numFmtId="0" fontId="13" fillId="34" borderId="10" xfId="0" applyFont="1" applyFill="1" applyBorder="1" applyAlignment="1" applyProtection="1">
      <alignment horizontal="center" vertical="top"/>
      <protection locked="0"/>
    </xf>
    <xf numFmtId="0" fontId="13" fillId="34" borderId="0" xfId="0" applyFont="1" applyFill="1" applyBorder="1" applyAlignment="1" applyProtection="1">
      <alignment horizontal="center" vertical="top"/>
      <protection locked="0"/>
    </xf>
    <xf numFmtId="0" fontId="13" fillId="34" borderId="11" xfId="0" applyFont="1" applyFill="1" applyBorder="1" applyAlignment="1" applyProtection="1">
      <alignment horizontal="center" vertical="top"/>
      <protection locked="0"/>
    </xf>
    <xf numFmtId="0" fontId="4" fillId="0" borderId="0" xfId="0" applyFont="1" applyBorder="1" applyAlignment="1" applyProtection="1">
      <alignment wrapText="1"/>
      <protection locked="0"/>
    </xf>
    <xf numFmtId="1" fontId="4" fillId="0" borderId="0" xfId="0" applyNumberFormat="1" applyFont="1" applyBorder="1" applyAlignment="1" applyProtection="1">
      <alignment horizontal="right"/>
      <protection locked="0"/>
    </xf>
    <xf numFmtId="166" fontId="4" fillId="0" borderId="0" xfId="0" applyNumberFormat="1" applyFont="1" applyBorder="1" applyAlignment="1" applyProtection="1">
      <alignment horizontal="center" wrapText="1"/>
      <protection locked="0"/>
    </xf>
    <xf numFmtId="167" fontId="4" fillId="0" borderId="0" xfId="0" applyNumberFormat="1" applyFont="1" applyBorder="1" applyAlignment="1" applyProtection="1">
      <alignment horizontal="center" wrapText="1"/>
      <protection locked="0"/>
    </xf>
    <xf numFmtId="0" fontId="4" fillId="0" borderId="0" xfId="0" applyFont="1" applyBorder="1" applyAlignment="1" applyProtection="1">
      <alignment horizontal="center"/>
      <protection locked="0"/>
    </xf>
    <xf numFmtId="168" fontId="4" fillId="0" borderId="0" xfId="45" applyNumberFormat="1" applyFont="1" applyFill="1" applyBorder="1" applyAlignment="1" applyProtection="1">
      <alignment horizontal="center"/>
      <protection locked="0"/>
    </xf>
    <xf numFmtId="169" fontId="4" fillId="0" borderId="0" xfId="0" applyNumberFormat="1" applyFont="1" applyBorder="1" applyAlignment="1" applyProtection="1">
      <alignment horizontal="center"/>
      <protection locked="0"/>
    </xf>
    <xf numFmtId="165" fontId="4" fillId="0" borderId="0" xfId="45" applyNumberFormat="1" applyFont="1" applyFill="1" applyBorder="1" applyAlignment="1" applyProtection="1">
      <alignment horizontal="center"/>
      <protection locked="0"/>
    </xf>
    <xf numFmtId="0" fontId="10" fillId="0" borderId="0" xfId="0" applyFont="1" applyAlignment="1" applyProtection="1">
      <alignment/>
      <protection/>
    </xf>
    <xf numFmtId="1" fontId="4" fillId="0" borderId="0" xfId="0" applyNumberFormat="1" applyFont="1" applyBorder="1" applyAlignment="1" applyProtection="1">
      <alignment/>
      <protection locked="0"/>
    </xf>
    <xf numFmtId="0" fontId="0" fillId="0" borderId="0" xfId="0" applyFont="1" applyBorder="1" applyAlignment="1">
      <alignment/>
    </xf>
    <xf numFmtId="0" fontId="4" fillId="0" borderId="0" xfId="0" applyFont="1" applyBorder="1" applyAlignment="1">
      <alignment horizontal="center" wrapText="1"/>
    </xf>
    <xf numFmtId="0" fontId="3" fillId="0" borderId="0" xfId="0" applyNumberFormat="1" applyFont="1" applyBorder="1" applyAlignment="1" applyProtection="1">
      <alignment horizontal="center"/>
      <protection locked="0"/>
    </xf>
    <xf numFmtId="170" fontId="3" fillId="0" borderId="0" xfId="0" applyNumberFormat="1" applyFont="1" applyBorder="1" applyAlignment="1" applyProtection="1">
      <alignment horizontal="center"/>
      <protection locked="0"/>
    </xf>
    <xf numFmtId="165" fontId="0" fillId="0" borderId="0" xfId="0" applyNumberFormat="1" applyFont="1" applyFill="1" applyBorder="1" applyAlignment="1">
      <alignment/>
    </xf>
    <xf numFmtId="0" fontId="14" fillId="0" borderId="0" xfId="0" applyFont="1" applyBorder="1" applyAlignment="1">
      <alignment/>
    </xf>
    <xf numFmtId="0" fontId="8" fillId="34" borderId="12" xfId="0" applyFont="1" applyFill="1" applyBorder="1" applyAlignment="1">
      <alignment/>
    </xf>
    <xf numFmtId="0" fontId="9" fillId="34" borderId="13" xfId="0" applyFont="1" applyFill="1" applyBorder="1" applyAlignment="1">
      <alignment/>
    </xf>
    <xf numFmtId="0" fontId="9" fillId="34" borderId="14" xfId="0" applyFont="1" applyFill="1" applyBorder="1" applyAlignment="1">
      <alignment/>
    </xf>
    <xf numFmtId="0" fontId="9" fillId="0" borderId="0" xfId="0" applyFont="1" applyFill="1" applyBorder="1" applyAlignment="1">
      <alignment/>
    </xf>
    <xf numFmtId="0" fontId="0" fillId="0" borderId="12" xfId="0" applyFont="1" applyBorder="1" applyAlignment="1" applyProtection="1">
      <alignment vertical="top"/>
      <protection locked="0"/>
    </xf>
    <xf numFmtId="0" fontId="0" fillId="0" borderId="13" xfId="0" applyFont="1" applyBorder="1" applyAlignment="1" applyProtection="1">
      <alignment vertical="top"/>
      <protection locked="0"/>
    </xf>
    <xf numFmtId="0" fontId="0" fillId="0" borderId="14"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15" xfId="0" applyFont="1" applyBorder="1" applyAlignment="1">
      <alignment/>
    </xf>
    <xf numFmtId="0" fontId="0" fillId="0" borderId="16" xfId="0" applyFont="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166" fontId="3" fillId="0" borderId="0" xfId="0" applyNumberFormat="1" applyFont="1" applyBorder="1" applyAlignment="1">
      <alignment horizontal="right" wrapText="1"/>
    </xf>
    <xf numFmtId="0" fontId="0" fillId="0" borderId="17" xfId="0" applyFont="1" applyBorder="1" applyAlignment="1">
      <alignment horizontal="left" wrapText="1" shrinkToFi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4E8F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8394C9"/>
      <rgbColor rgb="00003366"/>
      <rgbColor rgb="00339966"/>
      <rgbColor rgb="00003300"/>
      <rgbColor rgb="00333300"/>
      <rgbColor rgb="00993300"/>
      <rgbColor rgb="00993366"/>
      <rgbColor rgb="003B4E8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38100</xdr:colOff>
      <xdr:row>4</xdr:row>
      <xdr:rowOff>190500</xdr:rowOff>
    </xdr:to>
    <xdr:pic>
      <xdr:nvPicPr>
        <xdr:cNvPr id="1" name="Image 1"/>
        <xdr:cNvPicPr preferRelativeResize="1">
          <a:picLocks noChangeAspect="1"/>
        </xdr:cNvPicPr>
      </xdr:nvPicPr>
      <xdr:blipFill>
        <a:blip r:embed="rId1"/>
        <a:stretch>
          <a:fillRect/>
        </a:stretch>
      </xdr:blipFill>
      <xdr:spPr>
        <a:xfrm>
          <a:off x="0" y="0"/>
          <a:ext cx="2000250" cy="1028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showGridLines="0" tabSelected="1" zoomScale="65" zoomScaleNormal="65" zoomScalePageLayoutView="0" workbookViewId="0" topLeftCell="A1">
      <selection activeCell="L4" sqref="L4"/>
    </sheetView>
  </sheetViews>
  <sheetFormatPr defaultColWidth="8.7109375" defaultRowHeight="15"/>
  <cols>
    <col min="1" max="1" width="29.421875" style="1" customWidth="1"/>
    <col min="2" max="2" width="19.57421875" style="1" customWidth="1"/>
    <col min="3" max="3" width="18.421875" style="1" customWidth="1"/>
    <col min="4" max="4" width="20.00390625" style="1" customWidth="1"/>
    <col min="5" max="5" width="17.421875" style="1" customWidth="1"/>
    <col min="6" max="6" width="10.57421875" style="1" customWidth="1"/>
    <col min="7" max="7" width="12.57421875" style="1" customWidth="1"/>
    <col min="8" max="8" width="9.421875" style="1" customWidth="1"/>
    <col min="9" max="9" width="12.57421875" style="1" customWidth="1"/>
    <col min="10" max="10" width="21.421875" style="1" customWidth="1"/>
    <col min="11" max="11" width="10.57421875" style="1" customWidth="1"/>
    <col min="12" max="12" width="20.28125" style="1" customWidth="1"/>
    <col min="13" max="13" width="8.7109375" style="1" customWidth="1"/>
    <col min="14" max="14" width="19.00390625" style="1" customWidth="1"/>
    <col min="15" max="16384" width="8.7109375" style="1" customWidth="1"/>
  </cols>
  <sheetData>
    <row r="1" spans="1:12" ht="21" customHeight="1">
      <c r="A1" s="2"/>
      <c r="B1" s="2"/>
      <c r="C1" s="2"/>
      <c r="D1" s="3" t="s">
        <v>49</v>
      </c>
      <c r="E1" s="3"/>
      <c r="F1" s="3" t="s">
        <v>50</v>
      </c>
      <c r="G1" s="2"/>
      <c r="H1" s="2"/>
      <c r="I1" s="2"/>
      <c r="J1" s="2"/>
      <c r="K1" s="2"/>
      <c r="L1" s="2"/>
    </row>
    <row r="2" spans="1:14" ht="15">
      <c r="A2" s="4"/>
      <c r="B2" s="4"/>
      <c r="C2" s="4"/>
      <c r="D2" s="4"/>
      <c r="E2" s="4"/>
      <c r="F2" s="4"/>
      <c r="G2" s="4"/>
      <c r="H2" s="4"/>
      <c r="I2" s="5" t="s">
        <v>0</v>
      </c>
      <c r="J2" s="6"/>
      <c r="K2" s="6"/>
      <c r="L2" s="7"/>
      <c r="N2" s="8"/>
    </row>
    <row r="3" spans="1:14" ht="15">
      <c r="A3" s="4"/>
      <c r="B3" s="4"/>
      <c r="C3" s="4"/>
      <c r="D3" s="4"/>
      <c r="E3" s="4"/>
      <c r="F3" s="4"/>
      <c r="G3" s="4"/>
      <c r="H3" s="4"/>
      <c r="I3" s="5"/>
      <c r="J3" s="6"/>
      <c r="K3" s="6"/>
      <c r="L3" s="9"/>
      <c r="N3" s="8"/>
    </row>
    <row r="4" spans="1:14" ht="15">
      <c r="A4" s="4"/>
      <c r="B4" s="10"/>
      <c r="C4" s="10"/>
      <c r="D4" s="10"/>
      <c r="E4" s="10"/>
      <c r="F4" s="10"/>
      <c r="G4" s="10"/>
      <c r="H4" s="10"/>
      <c r="I4" s="5" t="s">
        <v>1</v>
      </c>
      <c r="J4" s="6"/>
      <c r="K4" s="6"/>
      <c r="L4" s="12">
        <v>44867</v>
      </c>
      <c r="N4" s="11"/>
    </row>
    <row r="5" spans="1:14" ht="15">
      <c r="A5" s="4"/>
      <c r="B5" s="10"/>
      <c r="C5" s="10"/>
      <c r="D5" s="10"/>
      <c r="E5" s="10"/>
      <c r="F5" s="10"/>
      <c r="G5" s="10"/>
      <c r="H5" s="10"/>
      <c r="I5" s="5"/>
      <c r="J5" s="6"/>
      <c r="K5" s="6"/>
      <c r="L5" s="12"/>
      <c r="N5" s="11"/>
    </row>
    <row r="6" spans="1:14" ht="15">
      <c r="A6" s="13" t="s">
        <v>2</v>
      </c>
      <c r="B6" s="14"/>
      <c r="C6" s="14"/>
      <c r="D6" s="13" t="s">
        <v>3</v>
      </c>
      <c r="E6" s="13"/>
      <c r="G6" s="14"/>
      <c r="H6" s="15"/>
      <c r="I6" s="13" t="s">
        <v>4</v>
      </c>
      <c r="J6" s="13"/>
      <c r="K6" s="13"/>
      <c r="L6" s="13"/>
      <c r="N6" s="16"/>
    </row>
    <row r="7" spans="1:14" ht="14.25">
      <c r="A7" s="4" t="s">
        <v>5</v>
      </c>
      <c r="B7" s="4"/>
      <c r="C7" s="4"/>
      <c r="D7" s="17" t="s">
        <v>46</v>
      </c>
      <c r="E7" s="17"/>
      <c r="G7" s="17"/>
      <c r="H7" s="18"/>
      <c r="I7" s="1" t="s">
        <v>6</v>
      </c>
      <c r="N7" s="16"/>
    </row>
    <row r="8" spans="1:14" ht="14.25">
      <c r="A8" s="4" t="s">
        <v>7</v>
      </c>
      <c r="B8" s="4"/>
      <c r="C8" s="4"/>
      <c r="D8" s="19" t="s">
        <v>48</v>
      </c>
      <c r="E8" s="17"/>
      <c r="G8" s="17"/>
      <c r="H8" s="18"/>
      <c r="I8" s="4" t="s">
        <v>8</v>
      </c>
      <c r="N8" s="16"/>
    </row>
    <row r="9" spans="1:14" ht="14.25">
      <c r="A9" s="4" t="s">
        <v>9</v>
      </c>
      <c r="B9" s="4"/>
      <c r="C9" s="4"/>
      <c r="D9" s="17" t="s">
        <v>10</v>
      </c>
      <c r="E9" s="17"/>
      <c r="G9" s="17"/>
      <c r="H9" s="18"/>
      <c r="I9" s="4" t="s">
        <v>11</v>
      </c>
      <c r="N9" s="16"/>
    </row>
    <row r="10" spans="4:14" ht="14.25">
      <c r="D10" s="19" t="s">
        <v>12</v>
      </c>
      <c r="E10" s="17"/>
      <c r="G10" s="17"/>
      <c r="H10" s="18"/>
      <c r="N10" s="20"/>
    </row>
    <row r="11" spans="1:14" ht="14.25">
      <c r="A11" s="4" t="s">
        <v>8</v>
      </c>
      <c r="D11" s="17" t="s">
        <v>13</v>
      </c>
      <c r="E11" s="17"/>
      <c r="G11" s="17"/>
      <c r="H11" s="18"/>
      <c r="I11" s="1" t="s">
        <v>14</v>
      </c>
      <c r="N11" s="21"/>
    </row>
    <row r="12" spans="1:14" ht="14.25">
      <c r="A12" s="4" t="s">
        <v>11</v>
      </c>
      <c r="B12" s="4"/>
      <c r="C12" s="4"/>
      <c r="D12" s="17" t="s">
        <v>15</v>
      </c>
      <c r="E12" s="17"/>
      <c r="G12" s="17"/>
      <c r="H12" s="18"/>
      <c r="N12" s="21"/>
    </row>
    <row r="13" ht="14.25">
      <c r="N13" s="21"/>
    </row>
    <row r="14" spans="1:14" ht="37.5" customHeight="1">
      <c r="A14" s="22" t="s">
        <v>16</v>
      </c>
      <c r="B14" s="23" t="s">
        <v>17</v>
      </c>
      <c r="C14" s="23" t="s">
        <v>18</v>
      </c>
      <c r="D14" s="23" t="s">
        <v>19</v>
      </c>
      <c r="E14" s="23" t="s">
        <v>20</v>
      </c>
      <c r="F14" s="23" t="s">
        <v>21</v>
      </c>
      <c r="G14" s="23" t="s">
        <v>22</v>
      </c>
      <c r="H14" s="23" t="s">
        <v>23</v>
      </c>
      <c r="I14" s="23" t="s">
        <v>24</v>
      </c>
      <c r="J14" s="23" t="s">
        <v>25</v>
      </c>
      <c r="K14" s="23" t="s">
        <v>26</v>
      </c>
      <c r="L14" s="24" t="s">
        <v>27</v>
      </c>
      <c r="N14" s="16"/>
    </row>
    <row r="15" spans="1:14" ht="28.5" customHeight="1">
      <c r="A15" s="25" t="s">
        <v>28</v>
      </c>
      <c r="B15" s="26">
        <v>9782898000444</v>
      </c>
      <c r="C15" s="26">
        <v>9782898000447</v>
      </c>
      <c r="D15" s="25" t="s">
        <v>29</v>
      </c>
      <c r="E15" s="25" t="s">
        <v>30</v>
      </c>
      <c r="F15" s="27">
        <v>14</v>
      </c>
      <c r="G15" s="28">
        <f>F15*0.8</f>
        <v>11.200000000000001</v>
      </c>
      <c r="H15" s="29">
        <v>1</v>
      </c>
      <c r="I15" s="30">
        <f>F15*H15</f>
        <v>14</v>
      </c>
      <c r="J15" s="31">
        <f>I15*0.1</f>
        <v>1.4000000000000001</v>
      </c>
      <c r="K15" s="29" t="s">
        <v>31</v>
      </c>
      <c r="L15" s="32" t="s">
        <v>32</v>
      </c>
      <c r="N15" s="33"/>
    </row>
    <row r="16" spans="1:14" ht="28.5" customHeight="1">
      <c r="A16" s="25" t="s">
        <v>33</v>
      </c>
      <c r="B16" s="26">
        <v>9782898000443</v>
      </c>
      <c r="C16" s="26">
        <v>9782898000448</v>
      </c>
      <c r="D16" s="25" t="s">
        <v>34</v>
      </c>
      <c r="E16" s="25" t="s">
        <v>30</v>
      </c>
      <c r="F16" s="27">
        <v>9.95</v>
      </c>
      <c r="G16" s="28">
        <f>F16*0.8</f>
        <v>7.96</v>
      </c>
      <c r="H16" s="29">
        <v>2</v>
      </c>
      <c r="I16" s="30">
        <f>F16*H16</f>
        <v>19.9</v>
      </c>
      <c r="J16" s="31">
        <f>I16*0.1</f>
        <v>1.99</v>
      </c>
      <c r="K16" s="29" t="s">
        <v>31</v>
      </c>
      <c r="L16" s="32" t="s">
        <v>32</v>
      </c>
      <c r="N16" s="16"/>
    </row>
    <row r="17" spans="1:14" ht="28.5" customHeight="1">
      <c r="A17" s="25" t="s">
        <v>35</v>
      </c>
      <c r="B17" s="26">
        <v>9782898000445</v>
      </c>
      <c r="C17" s="26">
        <v>9782898000449</v>
      </c>
      <c r="D17" s="25" t="s">
        <v>34</v>
      </c>
      <c r="E17" s="25" t="s">
        <v>30</v>
      </c>
      <c r="F17" s="27">
        <v>11.5</v>
      </c>
      <c r="G17" s="28">
        <f>F17*0.8</f>
        <v>9.200000000000001</v>
      </c>
      <c r="H17" s="29">
        <v>1</v>
      </c>
      <c r="I17" s="30">
        <f>F17*H17</f>
        <v>11.5</v>
      </c>
      <c r="J17" s="31">
        <f>I17*0.1</f>
        <v>1.1500000000000001</v>
      </c>
      <c r="K17" s="29" t="s">
        <v>31</v>
      </c>
      <c r="L17" s="32" t="s">
        <v>32</v>
      </c>
      <c r="N17" s="16"/>
    </row>
    <row r="18" spans="1:14" ht="28.5" customHeight="1">
      <c r="A18" s="25" t="s">
        <v>36</v>
      </c>
      <c r="B18" s="26">
        <v>9782898000446</v>
      </c>
      <c r="C18" s="26">
        <v>9782898000450</v>
      </c>
      <c r="D18" s="25" t="s">
        <v>29</v>
      </c>
      <c r="E18" s="25" t="s">
        <v>30</v>
      </c>
      <c r="F18" s="27">
        <v>22</v>
      </c>
      <c r="G18" s="28">
        <f>F18*0.8</f>
        <v>17.6</v>
      </c>
      <c r="H18" s="29">
        <v>2</v>
      </c>
      <c r="I18" s="30">
        <f>F18*H18</f>
        <v>44</v>
      </c>
      <c r="J18" s="31">
        <f>I18*0.1</f>
        <v>4.4</v>
      </c>
      <c r="K18" s="29" t="s">
        <v>31</v>
      </c>
      <c r="L18" s="32" t="s">
        <v>32</v>
      </c>
      <c r="N18" s="16"/>
    </row>
    <row r="19" spans="1:14" ht="28.5" customHeight="1">
      <c r="A19" s="25"/>
      <c r="B19" s="26"/>
      <c r="C19" s="26"/>
      <c r="D19" s="25"/>
      <c r="E19" s="25"/>
      <c r="F19" s="27"/>
      <c r="G19" s="28"/>
      <c r="H19" s="29"/>
      <c r="I19" s="30"/>
      <c r="J19" s="31"/>
      <c r="K19" s="29"/>
      <c r="L19" s="32"/>
      <c r="N19" s="16"/>
    </row>
    <row r="20" spans="1:14" ht="28.5" customHeight="1">
      <c r="A20" s="25" t="s">
        <v>37</v>
      </c>
      <c r="B20" s="26" t="s">
        <v>38</v>
      </c>
      <c r="C20" s="26" t="s">
        <v>38</v>
      </c>
      <c r="D20" s="34" t="s">
        <v>38</v>
      </c>
      <c r="E20" s="34" t="s">
        <v>38</v>
      </c>
      <c r="F20" s="27">
        <v>0.1</v>
      </c>
      <c r="G20" s="28">
        <f>F20*0.8</f>
        <v>0.08000000000000002</v>
      </c>
      <c r="H20" s="29">
        <v>100</v>
      </c>
      <c r="I20" s="30">
        <f>F20*H20</f>
        <v>10</v>
      </c>
      <c r="J20" s="31">
        <f>I20*0.1</f>
        <v>1</v>
      </c>
      <c r="K20" s="29" t="s">
        <v>37</v>
      </c>
      <c r="L20" s="32" t="s">
        <v>32</v>
      </c>
      <c r="N20" s="16"/>
    </row>
    <row r="21" spans="1:14" ht="28.5" customHeight="1">
      <c r="A21" s="25" t="s">
        <v>39</v>
      </c>
      <c r="B21" s="26" t="s">
        <v>38</v>
      </c>
      <c r="C21" s="26" t="s">
        <v>38</v>
      </c>
      <c r="D21" s="34" t="s">
        <v>38</v>
      </c>
      <c r="E21" s="34" t="s">
        <v>38</v>
      </c>
      <c r="F21" s="27">
        <v>0.2</v>
      </c>
      <c r="G21" s="28">
        <f>F21*0.8</f>
        <v>0.16000000000000003</v>
      </c>
      <c r="H21" s="29">
        <v>50</v>
      </c>
      <c r="I21" s="30">
        <f>F21*H21</f>
        <v>10</v>
      </c>
      <c r="J21" s="31">
        <f>I21*0.1</f>
        <v>1</v>
      </c>
      <c r="K21" s="29" t="s">
        <v>40</v>
      </c>
      <c r="L21" s="32" t="s">
        <v>41</v>
      </c>
      <c r="N21" s="16"/>
    </row>
    <row r="22" spans="1:14" ht="28.5" customHeight="1">
      <c r="A22" s="25"/>
      <c r="B22" s="26"/>
      <c r="C22" s="26"/>
      <c r="D22" s="25"/>
      <c r="E22" s="25"/>
      <c r="F22" s="27"/>
      <c r="G22" s="28"/>
      <c r="H22" s="29"/>
      <c r="I22" s="30"/>
      <c r="J22" s="31"/>
      <c r="K22" s="29"/>
      <c r="L22" s="32"/>
      <c r="N22" s="16"/>
    </row>
    <row r="23" spans="1:14" ht="28.5" customHeight="1">
      <c r="A23" s="25"/>
      <c r="B23" s="26"/>
      <c r="C23" s="26"/>
      <c r="D23" s="25"/>
      <c r="E23" s="25"/>
      <c r="F23" s="27"/>
      <c r="G23" s="28"/>
      <c r="H23" s="29"/>
      <c r="I23" s="30"/>
      <c r="J23" s="31"/>
      <c r="K23" s="29"/>
      <c r="L23" s="32"/>
      <c r="N23" s="16"/>
    </row>
    <row r="24" spans="1:14" ht="28.5" customHeight="1">
      <c r="A24" s="25"/>
      <c r="B24" s="26"/>
      <c r="C24" s="26"/>
      <c r="D24" s="25"/>
      <c r="E24" s="25"/>
      <c r="F24" s="27"/>
      <c r="G24" s="28"/>
      <c r="H24" s="29"/>
      <c r="I24" s="30"/>
      <c r="J24" s="31"/>
      <c r="K24" s="29"/>
      <c r="L24" s="32"/>
      <c r="N24" s="16"/>
    </row>
    <row r="25" spans="1:14" ht="13.5" customHeight="1">
      <c r="A25" s="35"/>
      <c r="B25" s="35"/>
      <c r="C25" s="35"/>
      <c r="D25" s="54" t="s">
        <v>42</v>
      </c>
      <c r="E25" s="54"/>
      <c r="F25" s="54"/>
      <c r="G25" s="36"/>
      <c r="H25" s="37">
        <f>SUM(H15:H24)</f>
        <v>156</v>
      </c>
      <c r="I25" s="38">
        <f>SUM(I15:I24)</f>
        <v>109.4</v>
      </c>
      <c r="J25" s="38">
        <f>SUM(J15:J24)</f>
        <v>10.940000000000001</v>
      </c>
      <c r="K25" s="35"/>
      <c r="L25" s="39"/>
      <c r="N25" s="16"/>
    </row>
    <row r="26" spans="1:14" ht="14.25">
      <c r="A26" s="35"/>
      <c r="B26" s="35"/>
      <c r="C26" s="35"/>
      <c r="D26" s="35"/>
      <c r="E26" s="35"/>
      <c r="F26" s="35"/>
      <c r="G26" s="35"/>
      <c r="H26" s="40"/>
      <c r="I26" s="35"/>
      <c r="J26" s="35"/>
      <c r="K26" s="35"/>
      <c r="L26" s="39"/>
      <c r="N26" s="16"/>
    </row>
    <row r="27" spans="1:14" ht="14.25">
      <c r="A27" s="35"/>
      <c r="B27" s="35"/>
      <c r="C27" s="35"/>
      <c r="D27" s="35"/>
      <c r="E27" s="35"/>
      <c r="F27" s="35"/>
      <c r="G27" s="35"/>
      <c r="H27" s="40"/>
      <c r="I27" s="35"/>
      <c r="J27" s="35"/>
      <c r="K27" s="35"/>
      <c r="L27" s="39"/>
      <c r="N27" s="16"/>
    </row>
    <row r="28" spans="1:14" ht="15">
      <c r="A28" s="41" t="s">
        <v>43</v>
      </c>
      <c r="B28" s="42"/>
      <c r="C28" s="42"/>
      <c r="D28" s="42"/>
      <c r="E28" s="42"/>
      <c r="F28" s="43"/>
      <c r="G28" s="44"/>
      <c r="I28" s="35"/>
      <c r="L28" s="39"/>
      <c r="N28" s="33"/>
    </row>
    <row r="29" spans="1:11" ht="16.5" customHeight="1">
      <c r="A29" s="45" t="s">
        <v>44</v>
      </c>
      <c r="B29" s="46"/>
      <c r="C29" s="46"/>
      <c r="D29" s="46"/>
      <c r="E29" s="46"/>
      <c r="F29" s="47"/>
      <c r="G29" s="48"/>
      <c r="J29" s="33"/>
      <c r="K29" s="33"/>
    </row>
    <row r="30" spans="1:11" ht="16.5" customHeight="1">
      <c r="A30" s="49" t="s">
        <v>47</v>
      </c>
      <c r="B30" s="48"/>
      <c r="C30" s="48"/>
      <c r="D30" s="48"/>
      <c r="E30" s="48"/>
      <c r="F30" s="50"/>
      <c r="G30" s="48"/>
      <c r="J30" s="16"/>
      <c r="K30" s="16"/>
    </row>
    <row r="31" spans="1:11" ht="64.5" customHeight="1">
      <c r="A31" s="55" t="s">
        <v>45</v>
      </c>
      <c r="B31" s="55"/>
      <c r="C31" s="55"/>
      <c r="D31" s="55"/>
      <c r="E31" s="55"/>
      <c r="F31" s="55"/>
      <c r="G31" s="48"/>
      <c r="J31" s="16"/>
      <c r="K31" s="16"/>
    </row>
    <row r="32" spans="1:11" ht="16.5" customHeight="1">
      <c r="A32" s="48"/>
      <c r="B32" s="48"/>
      <c r="C32" s="48"/>
      <c r="D32" s="48"/>
      <c r="E32" s="48"/>
      <c r="F32" s="48"/>
      <c r="G32" s="48"/>
      <c r="J32" s="16"/>
      <c r="K32" s="16"/>
    </row>
    <row r="33" spans="1:11" ht="14.25">
      <c r="A33" s="35"/>
      <c r="B33" s="35"/>
      <c r="C33" s="35"/>
      <c r="D33" s="35"/>
      <c r="E33" s="51"/>
      <c r="F33" s="51"/>
      <c r="G33" s="51"/>
      <c r="J33" s="16"/>
      <c r="K33" s="16"/>
    </row>
    <row r="34" spans="9:14" ht="14.25">
      <c r="I34" s="52"/>
      <c r="J34" s="53"/>
      <c r="K34" s="53"/>
      <c r="L34" s="53"/>
      <c r="N34" s="16"/>
    </row>
    <row r="35" spans="9:14" ht="14.25">
      <c r="I35" s="53"/>
      <c r="J35" s="53"/>
      <c r="K35" s="53"/>
      <c r="L35" s="53"/>
      <c r="N35" s="16"/>
    </row>
  </sheetData>
  <sheetProtection selectLockedCells="1" selectUnlockedCells="1"/>
  <mergeCells count="2">
    <mergeCell ref="D25:F25"/>
    <mergeCell ref="A31:F31"/>
  </mergeCells>
  <printOptions horizontalCentered="1"/>
  <pageMargins left="0.44027777777777777" right="0.5" top="0.5" bottom="0.5" header="0.5118055555555555" footer="0.25"/>
  <pageSetup fitToHeight="0" fitToWidth="1" horizontalDpi="300" verticalDpi="300" orientation="landscape"/>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 Forma Invoice Template</dc:title>
  <dc:subject/>
  <dc:creator>www.vertex42.com</dc:creator>
  <cp:keywords/>
  <dc:description>(c) 2011-2014 Vertex42 LLC. All Rights Reserved.</dc:description>
  <cp:lastModifiedBy>Enrika</cp:lastModifiedBy>
  <cp:lastPrinted>2015-05-01T18:18:58Z</cp:lastPrinted>
  <dcterms:created xsi:type="dcterms:W3CDTF">2004-08-16T18:44:14Z</dcterms:created>
  <dcterms:modified xsi:type="dcterms:W3CDTF">2022-09-22T18:27:02Z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2011-2014 Vertex42 LLC</vt:lpwstr>
  </property>
  <property fmtid="{D5CDD505-2E9C-101B-9397-08002B2CF9AE}" pid="3" name="Version">
    <vt:lpwstr>1.1.0</vt:lpwstr>
  </property>
</Properties>
</file>